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8" windowWidth="18852" windowHeight="11196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0" i="2"/>
  <c r="K37"/>
  <c r="K26"/>
  <c r="K27"/>
  <c r="K29"/>
  <c r="K36"/>
  <c r="K35"/>
  <c r="K31"/>
  <c r="K28"/>
</calcChain>
</file>

<file path=xl/sharedStrings.xml><?xml version="1.0" encoding="utf-8"?>
<sst xmlns="http://schemas.openxmlformats.org/spreadsheetml/2006/main" count="76" uniqueCount="63">
  <si>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</si>
  <si>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</si>
  <si>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</si>
  <si>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</si>
  <si>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</si>
  <si>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</si>
  <si>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</si>
  <si>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</si>
  <si>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</si>
  <si>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</si>
  <si>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</si>
  <si>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</si>
  <si>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</si>
  <si>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</si>
  <si>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</si>
  <si>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</si>
  <si>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</si>
  <si>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</si>
  <si>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</si>
  <si>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</si>
  <si>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</si>
  <si>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</si>
  <si>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</si>
  <si>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</si>
  <si>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</si>
  <si>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</si>
  <si>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</si>
  <si>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</si>
  <si>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</si>
  <si>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</si>
  <si>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</si>
  <si>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</si>
  <si>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</si>
  <si>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</si>
  <si>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</si>
  <si>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</si>
  <si>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</si>
  <si>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</si>
  <si>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</si>
  <si>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</si>
  <si>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</si>
  <si>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</si>
  <si>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</si>
  <si>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</si>
  <si>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</si>
  <si>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</si>
  <si>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</si>
  <si>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</si>
  <si>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</si>
  <si>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</si>
  <si>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 xml:space="preserve"> 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</si>
  <si>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</si>
  <si>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</si>
  <si>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</si>
  <si>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</si>
  <si>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</si>
  <si>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</si>
  <si>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</si>
  <si>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</si>
  <si>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</si>
  <si>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</si>
  <si>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</si>
  <si>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апреля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</si>
</sst>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tabSelected="1" topLeftCell="A25" zoomScale="85" zoomScaleNormal="85" zoomScaleSheetLayoutView="85" zoomScalePageLayoutView="85" workbookViewId="0">
      <selection activeCell="I22" sqref="I22:I24"/>
    </sheetView>
  </sheetViews>
  <sheetFormatPr defaultColWidth="9.109375" defaultRowHeight="14.4"/>
  <cols>
    <col min="1" max="1" width="35" style="1" customWidth="1"/>
    <col min="2" max="2" width="16" style="1" customWidth="1"/>
    <col min="3" max="3" width="8.33203125" style="1" customWidth="1"/>
    <col min="4" max="4" width="7.33203125" style="1" customWidth="1"/>
    <col min="5" max="5" width="7.5546875" style="1" customWidth="1"/>
    <col min="6" max="6" width="8.88671875" style="1" customWidth="1"/>
    <col min="7" max="7" width="12.44140625" style="1" customWidth="1"/>
    <col min="8" max="8" width="7.33203125" style="1" customWidth="1"/>
    <col min="9" max="9" width="7.5546875" style="1" customWidth="1"/>
    <col min="10" max="10" width="11.33203125" style="1" customWidth="1"/>
    <col min="11" max="11" width="12.33203125" style="1" customWidth="1"/>
    <col min="12" max="12" width="13" style="1" customWidth="1"/>
    <col min="13" max="13" width="11.6640625" style="1" customWidth="1"/>
    <col min="14" max="14" width="13.44140625" style="1" customWidth="1"/>
    <col min="15" max="15" width="8.88671875" style="1" customWidth="1"/>
    <col min="16" max="16" width="12.88671875" style="1" customWidth="1"/>
    <col min="17" max="17" width="11.44140625" style="1" customWidth="1"/>
    <col min="18" max="18" width="9.109375" style="1" customWidth="1"/>
    <col min="19" max="19" width="16.5546875" style="1" customWidth="1"/>
    <col min="20" max="20" width="9.88671875" style="1" customWidth="1"/>
    <col min="21" max="21" width="9.6640625" style="1" customWidth="1"/>
    <col min="22" max="22" width="7.6640625" style="1" customWidth="1"/>
    <col min="23" max="25" width="0.109375" style="1" customWidth="1"/>
    <col min="26" max="26" width="9.109375" style="1" customWidth="1"/>
    <col min="27" max="16384" width="9.109375" style="1"/>
  </cols>
  <sheetData>
    <row r="1" spans="1:26" ht="13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" customHeight="1">
      <c r="A5" s="78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1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1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1200000</v>
      </c>
      <c r="L26" s="17">
        <v>1144.1099999999999</v>
      </c>
      <c r="M26" s="17"/>
      <c r="N26" s="16">
        <v>600000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1200000</v>
      </c>
      <c r="L30" s="17">
        <v>1144.1099999999999</v>
      </c>
      <c r="M30" s="17"/>
      <c r="N30" s="16">
        <v>600000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6.4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65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600000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600000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66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66"/>
      <c r="J33" s="27"/>
      <c r="K33" s="28">
        <v>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50</v>
      </c>
      <c r="B34" s="26"/>
      <c r="C34" s="26"/>
      <c r="D34" s="26"/>
      <c r="E34" s="26"/>
      <c r="F34" s="27"/>
      <c r="G34" s="28">
        <v>0</v>
      </c>
      <c r="H34" s="27"/>
      <c r="I34" s="67"/>
      <c r="J34" s="27" t="s">
        <v>51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>
      <c r="A35" s="15" t="s">
        <v>52</v>
      </c>
      <c r="B35" s="16">
        <v>0</v>
      </c>
      <c r="C35" s="16">
        <v>0</v>
      </c>
      <c r="D35" s="16">
        <v>0</v>
      </c>
      <c r="E35" s="16">
        <v>0</v>
      </c>
      <c r="F35" s="17"/>
      <c r="G35" s="16">
        <v>0</v>
      </c>
      <c r="H35" s="17"/>
      <c r="I35" s="17"/>
      <c r="J35" s="18"/>
      <c r="K35" s="16">
        <f ca="1">SUMIF(INDIRECT("R[1]C24",FALSE):INDIRECT("R65000C24",FALSE),7,INDIRECT("R[1]C[0]",FALSE):INDIRECT("R65000C[0]",FALSE))</f>
        <v>0</v>
      </c>
      <c r="L35" s="17">
        <v>0</v>
      </c>
      <c r="M35" s="17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9"/>
      <c r="X35" s="20"/>
      <c r="Y35" s="20"/>
      <c r="Z35" s="20"/>
    </row>
    <row r="36" spans="1:26">
      <c r="A36" s="33" t="s">
        <v>53</v>
      </c>
      <c r="B36" s="16">
        <v>0</v>
      </c>
      <c r="C36" s="16">
        <v>0</v>
      </c>
      <c r="D36" s="16">
        <v>0</v>
      </c>
      <c r="E36" s="16">
        <v>0</v>
      </c>
      <c r="F36" s="34"/>
      <c r="G36" s="16">
        <v>0</v>
      </c>
      <c r="H36" s="34"/>
      <c r="I36" s="34"/>
      <c r="J36" s="35"/>
      <c r="K36" s="16">
        <f ca="1">SUMIF(INDIRECT("R[1]C24",FALSE):INDIRECT("R65000C24",FALSE),8,INDIRECT("R[1]C[0]",FALSE):INDIRECT("R65000C[0]",FALSE))</f>
        <v>0</v>
      </c>
      <c r="L36" s="17">
        <v>0</v>
      </c>
      <c r="M36" s="34"/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9"/>
      <c r="X36" s="3"/>
      <c r="Y36" s="3"/>
      <c r="Z36" s="3"/>
    </row>
    <row r="37" spans="1:26">
      <c r="A37" s="33" t="s">
        <v>54</v>
      </c>
      <c r="B37" s="16">
        <v>0</v>
      </c>
      <c r="C37" s="16">
        <v>0</v>
      </c>
      <c r="D37" s="16">
        <v>0</v>
      </c>
      <c r="E37" s="16">
        <v>0</v>
      </c>
      <c r="F37" s="34"/>
      <c r="G37" s="16">
        <v>0</v>
      </c>
      <c r="H37" s="34"/>
      <c r="I37" s="34"/>
      <c r="J37" s="35"/>
      <c r="K37" s="16">
        <f ca="1">SUMIF(INDIRECT("R[1]C24",FALSE):INDIRECT("R65000C24",FALSE),9,INDIRECT("R[1]C[0]",FALSE):INDIRECT("R65000C[0]",FALSE))</f>
        <v>0</v>
      </c>
      <c r="L37" s="17">
        <v>0</v>
      </c>
      <c r="M37" s="34"/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9"/>
      <c r="X37" s="3"/>
      <c r="Y37" s="3"/>
      <c r="Z37" s="3"/>
    </row>
    <row r="38" spans="1:26" ht="15.75" customHeight="1">
      <c r="A38" s="36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3"/>
      <c r="Y38" s="3"/>
      <c r="Z38" s="3"/>
    </row>
    <row r="39" spans="1:26" ht="15.75" customHeight="1">
      <c r="A39" s="4"/>
      <c r="B39" s="39"/>
      <c r="C39" s="39"/>
      <c r="D39" s="39"/>
      <c r="E39" s="39"/>
      <c r="F39" s="39"/>
      <c r="G39" s="39"/>
      <c r="H39" s="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3"/>
      <c r="Y39" s="3"/>
      <c r="Z39" s="3"/>
    </row>
    <row r="40" spans="1:26" ht="15.75" customHeight="1">
      <c r="A40" s="4"/>
      <c r="B40" s="39"/>
      <c r="C40" s="39"/>
      <c r="D40" s="39"/>
      <c r="E40" s="39"/>
      <c r="F40" s="39"/>
      <c r="G40" s="3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3"/>
      <c r="Y40" s="3"/>
      <c r="Z40" s="3"/>
    </row>
    <row r="41" spans="1:26" ht="13.2" customHeight="1">
      <c r="A41" s="40" t="s">
        <v>55</v>
      </c>
      <c r="B41" s="40"/>
      <c r="C41" s="41"/>
      <c r="D41" s="41"/>
      <c r="E41" s="41"/>
      <c r="F41" s="41"/>
      <c r="G41" s="42"/>
      <c r="H41" s="42"/>
      <c r="I41" s="43"/>
      <c r="J41" s="41" t="s">
        <v>60</v>
      </c>
      <c r="K41" s="41"/>
      <c r="L41" s="44"/>
      <c r="M41" s="45"/>
      <c r="N41" s="45"/>
      <c r="O41" s="7"/>
      <c r="P41" s="8"/>
      <c r="Q41" s="8"/>
      <c r="R41" s="8"/>
      <c r="S41" s="8"/>
      <c r="T41" s="8"/>
      <c r="U41" s="8"/>
      <c r="V41" s="8"/>
      <c r="W41" s="2"/>
      <c r="X41" s="3"/>
      <c r="Y41" s="3"/>
      <c r="Z41" s="3"/>
    </row>
    <row r="42" spans="1:26" ht="13.2" customHeight="1">
      <c r="A42" s="46"/>
      <c r="B42" s="40"/>
      <c r="C42" s="40"/>
      <c r="D42" s="40"/>
      <c r="E42" s="43" t="s">
        <v>56</v>
      </c>
      <c r="F42" s="40"/>
      <c r="G42" s="40"/>
      <c r="H42" s="40"/>
      <c r="I42" s="40"/>
      <c r="J42" s="40"/>
      <c r="K42" s="43" t="s">
        <v>57</v>
      </c>
      <c r="L42" s="7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3.2" customHeight="1">
      <c r="A43" s="40" t="s">
        <v>58</v>
      </c>
      <c r="B43" s="40"/>
      <c r="C43" s="41"/>
      <c r="D43" s="41"/>
      <c r="E43" s="41"/>
      <c r="F43" s="41"/>
      <c r="G43" s="41"/>
      <c r="H43" s="47"/>
      <c r="I43" s="48"/>
      <c r="J43" s="41" t="s">
        <v>61</v>
      </c>
      <c r="K43" s="49"/>
      <c r="L43" s="50"/>
      <c r="M43" s="68"/>
      <c r="N43" s="69"/>
      <c r="O43" s="4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3.2" customHeight="1">
      <c r="A44" s="2"/>
      <c r="B44" s="4"/>
      <c r="C44" s="4"/>
      <c r="D44" s="4"/>
      <c r="E44" s="7" t="s">
        <v>56</v>
      </c>
      <c r="F44" s="4"/>
      <c r="G44" s="4"/>
      <c r="H44" s="4"/>
      <c r="I44" s="4"/>
      <c r="J44" s="4"/>
      <c r="K44" s="7" t="s">
        <v>57</v>
      </c>
      <c r="L44" s="7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3.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2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</sheetData>
  <mergeCells count="60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A7:H8"/>
    <mergeCell ref="I7:P7"/>
    <mergeCell ref="I8:L8"/>
    <mergeCell ref="M8:P8"/>
    <mergeCell ref="A9:H9"/>
    <mergeCell ref="M9:P9"/>
    <mergeCell ref="I9:L9"/>
    <mergeCell ref="O1:V1"/>
    <mergeCell ref="A2:V2"/>
    <mergeCell ref="F3:N3"/>
    <mergeCell ref="F4:N4"/>
    <mergeCell ref="A5:V5"/>
    <mergeCell ref="N23:R23"/>
    <mergeCell ref="S23:T23"/>
    <mergeCell ref="U23:V23"/>
    <mergeCell ref="I31:I34"/>
    <mergeCell ref="M43:N43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28.02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D60C0A-BE6B-42C0-ADFA-5CE14C8808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admin_fin_upr\Михайлова</dc:creator>
  <cp:lastModifiedBy>Бухгалтерия 02</cp:lastModifiedBy>
  <cp:lastPrinted>2023-03-28T05:28:44Z</cp:lastPrinted>
  <dcterms:created xsi:type="dcterms:W3CDTF">2023-03-01T08:18:58Z</dcterms:created>
  <dcterms:modified xsi:type="dcterms:W3CDTF">2023-03-28T05:28:46Z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22.1.47.2030 (.NET 4.7.2)</vt:lpwstr>
  </property>
  <property fmtid="{D5CDD505-2E9C-101B-9397-08002B2CF9AE}" pid="5" name="Версия базы">
    <vt:lpwstr>22.1.1542.1476404755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