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6"/>
  <c r="C9"/>
  <c r="E13"/>
  <c r="E18"/>
  <c r="D26"/>
  <c r="E28"/>
  <c r="C26"/>
  <c r="E11" l="1"/>
  <c r="D6"/>
  <c r="D17"/>
  <c r="C17"/>
  <c r="E27"/>
  <c r="E26" s="1"/>
  <c r="D20"/>
  <c r="C20"/>
  <c r="E15"/>
  <c r="D14"/>
  <c r="C14"/>
  <c r="E12"/>
  <c r="E10"/>
  <c r="C6"/>
  <c r="E17" l="1"/>
  <c r="E9"/>
  <c r="E14"/>
  <c r="D29"/>
  <c r="C29"/>
  <c r="E29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<sst xmlns="http://schemas.openxmlformats.org/spreadsheetml/2006/main" count="39" uniqueCount="39">
  <si>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</si>
  <si>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</si>
  <si>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</si>
  <si>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</si>
  <si>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</si>
  <si>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</si>
  <si>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</si>
  <si>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</si>
  <si>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</si>
  <si>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</si>
  <si>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</si>
  <si>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</si>
  <si>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</si>
  <si>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</si>
  <si>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</si>
  <si>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</si>
  <si>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</si>
  <si>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</si>
  <si>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</si>
  <si>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</si>
  <si>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</si>
  <si>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</si>
  <si>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</si>
  <si>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</si>
  <si>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</si>
  <si>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</si>
  <si>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</si>
  <si>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</si>
  <si>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</si>
  <si>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</si>
  <si>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</si>
  <si>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</si>
  <si>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</si>
  <si>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</si>
  <si>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</si>
  <si>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</si>
  <si>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</si>
  <si>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</si>
  <si>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декабря 2023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</si>
</sst>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E4" sqref="E4:E5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38</v>
      </c>
      <c r="B2" s="33"/>
      <c r="C2" s="33"/>
      <c r="D2" s="33"/>
    </row>
    <row r="3" spans="1:5" ht="13.5" customHeight="1">
      <c r="A3" s="21" t="s">
        <v>36</v>
      </c>
      <c r="B3" s="21"/>
      <c r="C3" s="21"/>
      <c r="D3" s="20" t="s">
        <v>32</v>
      </c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C10+C11+C12+C13</f>
        <v>12853.8</v>
      </c>
      <c r="D9" s="26">
        <f>D10+D11+D12+D13</f>
        <v>12720.349</v>
      </c>
      <c r="E9" s="19">
        <f t="shared" ref="E9:E29" si="0">D9/C9*100</f>
        <v>98.961777840016182</v>
      </c>
    </row>
    <row r="10" spans="1:5" ht="31.5">
      <c r="A10" s="3"/>
      <c r="B10" s="7" t="s">
        <v>18</v>
      </c>
      <c r="C10" s="27">
        <v>2217.3000000000002</v>
      </c>
      <c r="D10" s="27">
        <v>2217.3000000000002</v>
      </c>
      <c r="E10" s="19">
        <f t="shared" si="0"/>
        <v>100</v>
      </c>
    </row>
    <row r="11" spans="1:5" ht="31.5">
      <c r="A11" s="3"/>
      <c r="B11" s="8" t="s">
        <v>19</v>
      </c>
      <c r="C11" s="27">
        <v>771.2</v>
      </c>
      <c r="D11" s="27">
        <v>771.2</v>
      </c>
      <c r="E11" s="19">
        <f t="shared" si="0"/>
        <v>100</v>
      </c>
    </row>
    <row r="12" spans="1:5" ht="31.5">
      <c r="A12" s="3"/>
      <c r="B12" s="8" t="s">
        <v>33</v>
      </c>
      <c r="C12" s="27">
        <v>9687.5</v>
      </c>
      <c r="D12" s="27">
        <v>9687.5</v>
      </c>
      <c r="E12" s="19">
        <f t="shared" si="0"/>
        <v>100</v>
      </c>
    </row>
    <row r="13" spans="1:5" ht="47.25">
      <c r="A13" s="3"/>
      <c r="B13" s="8" t="s">
        <v>37</v>
      </c>
      <c r="C13" s="27">
        <v>177.8</v>
      </c>
      <c r="D13" s="27">
        <v>44.348999999999997</v>
      </c>
      <c r="E13" s="19">
        <f t="shared" si="0"/>
        <v>24.943194600674911</v>
      </c>
    </row>
    <row r="14" spans="1:5" s="12" customFormat="1" ht="15" customHeight="1">
      <c r="A14" s="9" t="s">
        <v>3</v>
      </c>
      <c r="B14" s="10" t="s">
        <v>11</v>
      </c>
      <c r="C14" s="26">
        <f>C15</f>
        <v>86348.6</v>
      </c>
      <c r="D14" s="26">
        <f>D15</f>
        <v>50533.7</v>
      </c>
      <c r="E14" s="19">
        <f t="shared" si="0"/>
        <v>58.522894407089396</v>
      </c>
    </row>
    <row r="15" spans="1:5" ht="33.6" customHeight="1">
      <c r="A15" s="3"/>
      <c r="B15" s="8" t="s">
        <v>20</v>
      </c>
      <c r="C15" s="27">
        <v>86348.6</v>
      </c>
      <c r="D15" s="27">
        <v>50533.7</v>
      </c>
      <c r="E15" s="19">
        <f t="shared" si="0"/>
        <v>58.522894407089396</v>
      </c>
    </row>
    <row r="16" spans="1:5" ht="46.9" customHeight="1">
      <c r="A16" s="3"/>
      <c r="B16" s="8" t="s">
        <v>21</v>
      </c>
      <c r="C16" s="2"/>
      <c r="D16" s="2"/>
      <c r="E16" s="19"/>
    </row>
    <row r="17" spans="1:5" s="12" customFormat="1">
      <c r="A17" s="9" t="s">
        <v>4</v>
      </c>
      <c r="B17" s="10" t="s">
        <v>12</v>
      </c>
      <c r="C17" s="26">
        <f>C18+C19</f>
        <v>10000</v>
      </c>
      <c r="D17" s="26">
        <f>D18+D19</f>
        <v>10000</v>
      </c>
      <c r="E17" s="19">
        <f t="shared" si="0"/>
        <v>100</v>
      </c>
    </row>
    <row r="18" spans="1:5" s="12" customFormat="1" ht="21.75" customHeight="1">
      <c r="A18" s="9"/>
      <c r="B18" s="8" t="s">
        <v>22</v>
      </c>
      <c r="C18" s="27">
        <v>10000</v>
      </c>
      <c r="D18" s="27">
        <v>10000</v>
      </c>
      <c r="E18" s="19">
        <f t="shared" si="0"/>
        <v>100</v>
      </c>
    </row>
    <row r="19" spans="1:5" s="12" customFormat="1" ht="21.75" customHeight="1">
      <c r="A19" s="9"/>
      <c r="B19" s="8" t="s">
        <v>34</v>
      </c>
      <c r="C19" s="19"/>
      <c r="D19" s="19"/>
      <c r="E19" s="19"/>
    </row>
    <row r="20" spans="1:5" s="12" customFormat="1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>
      <c r="A21" s="9"/>
      <c r="B21" s="8" t="s">
        <v>23</v>
      </c>
      <c r="C21" s="11"/>
      <c r="D21" s="11"/>
      <c r="E21" s="19"/>
    </row>
    <row r="22" spans="1:5" s="12" customFormat="1" ht="15" customHeight="1">
      <c r="A22" s="9"/>
      <c r="B22" s="8" t="s">
        <v>25</v>
      </c>
      <c r="C22" s="11"/>
      <c r="D22" s="11"/>
      <c r="E22" s="19"/>
    </row>
    <row r="23" spans="1:5" s="12" customFormat="1" ht="15" customHeight="1">
      <c r="A23" s="9"/>
      <c r="B23" s="8" t="s">
        <v>24</v>
      </c>
      <c r="C23" s="11"/>
      <c r="D23" s="11"/>
      <c r="E23" s="19"/>
    </row>
    <row r="24" spans="1:5" s="12" customFormat="1" ht="36.6" customHeight="1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>
      <c r="A25" s="9"/>
      <c r="B25" s="8" t="s">
        <v>26</v>
      </c>
      <c r="C25" s="11"/>
      <c r="D25" s="11"/>
      <c r="E25" s="19"/>
    </row>
    <row r="26" spans="1:5" s="12" customFormat="1" ht="25.5">
      <c r="A26" s="9" t="s">
        <v>7</v>
      </c>
      <c r="B26" s="10" t="s">
        <v>15</v>
      </c>
      <c r="C26" s="26">
        <f>C27+C28</f>
        <v>26600</v>
      </c>
      <c r="D26" s="26">
        <f t="shared" ref="D26:E26" si="1">D27+D28</f>
        <v>26592.6</v>
      </c>
      <c r="E26" s="19">
        <f t="shared" si="1"/>
        <v>99.972180451127812</v>
      </c>
    </row>
    <row r="27" spans="1:5" ht="15.75">
      <c r="A27" s="3"/>
      <c r="B27" s="8" t="s">
        <v>27</v>
      </c>
      <c r="C27" s="27">
        <v>26600</v>
      </c>
      <c r="D27" s="27">
        <v>26592.6</v>
      </c>
      <c r="E27" s="19">
        <f t="shared" si="0"/>
        <v>99.972180451127812</v>
      </c>
    </row>
    <row r="28" spans="1:5" s="25" customFormat="1" ht="31.5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" customHeight="1">
      <c r="A29" s="31" t="s">
        <v>28</v>
      </c>
      <c r="B29" s="32"/>
      <c r="C29" s="26">
        <f>C6+C9+C14+C20+C26+C17</f>
        <v>135802.40000000002</v>
      </c>
      <c r="D29" s="26">
        <f>D6+D9+D14+D20+D26+D17</f>
        <v>99846.649000000005</v>
      </c>
      <c r="E29" s="19">
        <f t="shared" si="0"/>
        <v>73.523478966498374</v>
      </c>
    </row>
    <row r="30" spans="1:5" s="15" customFormat="1" ht="15.75">
      <c r="A30" s="13"/>
      <c r="B30" s="14"/>
    </row>
    <row r="32" spans="1:5" ht="21.75" customHeight="1"/>
    <row r="33" spans="1:2" s="18" customFormat="1">
      <c r="A33" s="16"/>
      <c r="B33" s="17"/>
    </row>
    <row r="34" spans="1:2" s="18" customFormat="1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2023-05-31T07:32:18Z</cp:lastPrinted>
  <dcterms:created xsi:type="dcterms:W3CDTF">2019-05-06T06:31:10Z</dcterms:created>
  <dcterms:modified xsi:type="dcterms:W3CDTF">2023-12-01T12:48:13Z</dcterms:modified>
</cp:coreProperties>
</file>