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/>
  <c r="D9"/>
  <c r="C9"/>
  <c r="E13"/>
  <c r="E18"/>
  <c r="D26"/>
  <c r="E28"/>
  <c r="C26"/>
  <c r="D6" l="1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<sst xmlns="http://schemas.openxmlformats.org/spreadsheetml/2006/main" count="39" uniqueCount="39">
  <si>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</si>
  <si>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</si>
  <si>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</si>
  <si>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</si>
  <si>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</si>
  <si>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</si>
  <si>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</si>
  <si>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</si>
  <si>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</si>
  <si>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</si>
  <si>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</si>
  <si>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</si>
  <si>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</si>
  <si>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</si>
  <si>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</si>
  <si>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</si>
  <si>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</si>
  <si>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</si>
  <si>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</si>
  <si>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</si>
  <si>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</si>
  <si>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</si>
  <si>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</si>
  <si>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</si>
  <si>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</si>
  <si>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</si>
  <si>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</si>
  <si>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</si>
  <si>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</si>
  <si>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</si>
  <si>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</si>
  <si>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</si>
  <si>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</si>
  <si>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</si>
  <si>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</si>
  <si>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</si>
  <si>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</si>
  <si>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</si>
  <si>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мая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</si>
</sst>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166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22" workbookViewId="0">
      <selection activeCell="C29" sqref="C29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38</v>
      </c>
      <c r="B2" s="34"/>
      <c r="C2" s="34"/>
      <c r="D2" s="34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17024.2</v>
      </c>
      <c r="D9" s="26">
        <f>D10+D11+D12+D13</f>
        <v>8179.009</v>
      </c>
      <c r="E9" s="19">
        <f t="shared" ref="E9:E29" si="0">D9/C9*100</f>
        <v>48.043426416512965</v>
      </c>
    </row>
    <row r="10" spans="1:5" ht="31.5">
      <c r="A10" s="3"/>
      <c r="B10" s="7" t="s">
        <v>18</v>
      </c>
      <c r="C10" s="27">
        <v>8944.2999999999993</v>
      </c>
      <c r="D10" s="27">
        <v>4997.9110000000001</v>
      </c>
      <c r="E10" s="19">
        <f t="shared" si="0"/>
        <v>55.878168218865653</v>
      </c>
    </row>
    <row r="11" spans="1:5" ht="31.5">
      <c r="A11" s="3"/>
      <c r="B11" s="8" t="s">
        <v>19</v>
      </c>
      <c r="C11" s="27"/>
      <c r="D11" s="27"/>
      <c r="E11" s="19"/>
    </row>
    <row r="12" spans="1:5" ht="31.5">
      <c r="A12" s="3"/>
      <c r="B12" s="8" t="s">
        <v>33</v>
      </c>
      <c r="C12" s="27">
        <v>7027.5</v>
      </c>
      <c r="D12" s="27">
        <v>2953.5259999999998</v>
      </c>
      <c r="E12" s="19">
        <f t="shared" si="0"/>
        <v>42.028118107435077</v>
      </c>
    </row>
    <row r="13" spans="1:5" ht="47.25">
      <c r="A13" s="3"/>
      <c r="B13" s="8" t="s">
        <v>37</v>
      </c>
      <c r="C13" s="27">
        <v>1052.4000000000001</v>
      </c>
      <c r="D13" s="27">
        <v>227.572</v>
      </c>
      <c r="E13" s="19">
        <f t="shared" si="0"/>
        <v>21.624097301406309</v>
      </c>
    </row>
    <row r="14" spans="1:5" s="12" customFormat="1" ht="15" customHeight="1">
      <c r="A14" s="9" t="s">
        <v>3</v>
      </c>
      <c r="B14" s="10" t="s">
        <v>11</v>
      </c>
      <c r="C14" s="26">
        <f>C15</f>
        <v>14637</v>
      </c>
      <c r="D14" s="26">
        <f>D15</f>
        <v>0</v>
      </c>
      <c r="E14" s="19">
        <f t="shared" si="0"/>
        <v>0</v>
      </c>
    </row>
    <row r="15" spans="1:5" ht="33.6" customHeight="1">
      <c r="A15" s="3"/>
      <c r="B15" s="8" t="s">
        <v>20</v>
      </c>
      <c r="C15" s="27">
        <v>14637</v>
      </c>
      <c r="D15" s="27">
        <v>0</v>
      </c>
      <c r="E15" s="19">
        <f t="shared" si="0"/>
        <v>0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10623.831</v>
      </c>
      <c r="D17" s="26">
        <f>D18+D19</f>
        <v>0</v>
      </c>
      <c r="E17" s="19">
        <f t="shared" si="0"/>
        <v>0</v>
      </c>
    </row>
    <row r="18" spans="1:5" s="12" customFormat="1" ht="21.75" customHeight="1">
      <c r="A18" s="9"/>
      <c r="B18" s="8" t="s">
        <v>22</v>
      </c>
      <c r="C18" s="27">
        <v>10520.7</v>
      </c>
      <c r="D18" s="27">
        <v>0</v>
      </c>
      <c r="E18" s="19">
        <f t="shared" si="0"/>
        <v>0</v>
      </c>
    </row>
    <row r="19" spans="1:5" s="12" customFormat="1" ht="21.75" customHeight="1">
      <c r="A19" s="9"/>
      <c r="B19" s="8" t="s">
        <v>34</v>
      </c>
      <c r="C19" s="29">
        <v>103.131</v>
      </c>
      <c r="D19" s="29">
        <v>0</v>
      </c>
      <c r="E19" s="19">
        <f t="shared" si="0"/>
        <v>0</v>
      </c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25000</v>
      </c>
      <c r="D26" s="26">
        <f t="shared" ref="D26:E26" si="1">D27+D28</f>
        <v>0</v>
      </c>
      <c r="E26" s="19">
        <f t="shared" si="1"/>
        <v>0</v>
      </c>
    </row>
    <row r="27" spans="1:5" ht="15.75">
      <c r="A27" s="3"/>
      <c r="B27" s="8" t="s">
        <v>27</v>
      </c>
      <c r="C27" s="27">
        <v>25000</v>
      </c>
      <c r="D27" s="27">
        <v>0</v>
      </c>
      <c r="E27" s="19">
        <f t="shared" si="0"/>
        <v>0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2" t="s">
        <v>28</v>
      </c>
      <c r="B29" s="33"/>
      <c r="C29" s="26">
        <f>C6+C9+C14+C20+C26+C17</f>
        <v>67285.031000000003</v>
      </c>
      <c r="D29" s="26">
        <f>D6+D9+D14+D20+D26+D17</f>
        <v>8179.009</v>
      </c>
      <c r="E29" s="19">
        <f t="shared" si="0"/>
        <v>12.155763144405773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2024-03-01T11:47:59Z</cp:lastPrinted>
  <dcterms:created xsi:type="dcterms:W3CDTF">2019-05-06T06:31:10Z</dcterms:created>
  <dcterms:modified xsi:type="dcterms:W3CDTF">2024-05-02T07:28:05Z</dcterms:modified>
</cp:coreProperties>
</file>